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5　各助成制度\R5_実績報告書様式\記入見本\★HP掲載用\補助資料\"/>
    </mc:Choice>
  </mc:AlternateContent>
  <xr:revisionPtr revIDLastSave="0" documentId="8_{8D8B3372-1C53-478B-8027-2EE2FC5B7F79}" xr6:coauthVersionLast="36" xr6:coauthVersionMax="36" xr10:uidLastSave="{00000000-0000-0000-0000-000000000000}"/>
  <bookViews>
    <workbookView xWindow="0" yWindow="0" windowWidth="19200" windowHeight="9795" xr2:uid="{A7F76193-2BB6-4A84-9C46-49BFA75087A6}"/>
  </bookViews>
  <sheets>
    <sheet name="領収書の整理" sheetId="1" r:id="rId1"/>
    <sheet name="参考例①" sheetId="2" r:id="rId2"/>
    <sheet name="参考例②" sheetId="3" r:id="rId3"/>
    <sheet name="交通費マイカー" sheetId="4" r:id="rId4"/>
  </sheets>
  <definedNames>
    <definedName name="_Hlk61723300" localSheetId="3">交通費マイカー!$A$6</definedName>
    <definedName name="_Hlk61724105" localSheetId="3">交通費マイカー!$A$26</definedName>
    <definedName name="_Hlk62389942" localSheetId="3">交通費マイカー!$A$8</definedName>
    <definedName name="_xlnm.Print_Area" localSheetId="1">参考例①!$A$1:$P$40</definedName>
    <definedName name="_xlnm.Print_Area" localSheetId="0">領収書の整理!$A$1:$J$30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" l="1"/>
  <c r="H13" i="3"/>
  <c r="D36" i="3"/>
  <c r="P12" i="2"/>
  <c r="P20" i="2"/>
  <c r="L23" i="2"/>
  <c r="L17" i="2"/>
  <c r="L11" i="2"/>
  <c r="L34" i="2"/>
  <c r="D34" i="2"/>
  <c r="H20" i="2"/>
  <c r="D17" i="2"/>
  <c r="H14" i="3" l="1"/>
  <c r="H12" i="2"/>
  <c r="D6" i="4" l="1"/>
  <c r="D5" i="4"/>
  <c r="D4" i="4"/>
  <c r="D3" i="4"/>
  <c r="D11" i="2" l="1"/>
  <c r="H28" i="1" l="1"/>
  <c r="D22" i="1"/>
</calcChain>
</file>

<file path=xl/sharedStrings.xml><?xml version="1.0" encoding="utf-8"?>
<sst xmlns="http://schemas.openxmlformats.org/spreadsheetml/2006/main" count="134" uniqueCount="65">
  <si>
    <t>人件費</t>
    <rPh sb="0" eb="3">
      <t>ジンケンヒ</t>
    </rPh>
    <phoneticPr fontId="1"/>
  </si>
  <si>
    <t>印刷費</t>
    <rPh sb="0" eb="2">
      <t>インサツ</t>
    </rPh>
    <rPh sb="2" eb="3">
      <t>ヒ</t>
    </rPh>
    <phoneticPr fontId="1"/>
  </si>
  <si>
    <t>【留意事項】</t>
    <rPh sb="1" eb="3">
      <t>リュウイ</t>
    </rPh>
    <rPh sb="3" eb="5">
      <t>ジコウ</t>
    </rPh>
    <phoneticPr fontId="1"/>
  </si>
  <si>
    <t>金額</t>
    <rPh sb="0" eb="2">
      <t>キンガク</t>
    </rPh>
    <phoneticPr fontId="1"/>
  </si>
  <si>
    <t>領収書日付</t>
    <rPh sb="0" eb="3">
      <t>リョウシュウショ</t>
    </rPh>
    <rPh sb="3" eb="5">
      <t>ヒヅケ</t>
    </rPh>
    <phoneticPr fontId="1"/>
  </si>
  <si>
    <t>領収書整理番号</t>
    <rPh sb="0" eb="3">
      <t>リョウシュウショ</t>
    </rPh>
    <rPh sb="3" eb="5">
      <t>セイリ</t>
    </rPh>
    <rPh sb="5" eb="7">
      <t>バンゴウ</t>
    </rPh>
    <phoneticPr fontId="1"/>
  </si>
  <si>
    <t>領収書の整理方法</t>
    <rPh sb="0" eb="3">
      <t>リョウシュウショ</t>
    </rPh>
    <rPh sb="4" eb="6">
      <t>セイリ</t>
    </rPh>
    <rPh sb="6" eb="8">
      <t>ホウホウ</t>
    </rPh>
    <phoneticPr fontId="1"/>
  </si>
  <si>
    <t>　</t>
    <phoneticPr fontId="1"/>
  </si>
  <si>
    <r>
      <t>①　領収書は、収支決算書の経費項目ごとに用紙を別にし、</t>
    </r>
    <r>
      <rPr>
        <b/>
        <sz val="11"/>
        <color theme="1"/>
        <rFont val="游ゴシック"/>
        <family val="3"/>
        <charset val="128"/>
        <scheme val="minor"/>
      </rPr>
      <t>重ならないよう</t>
    </r>
    <r>
      <rPr>
        <sz val="11"/>
        <color theme="1"/>
        <rFont val="游ゴシック"/>
        <family val="3"/>
        <charset val="128"/>
        <scheme val="minor"/>
      </rPr>
      <t>に</t>
    </r>
    <r>
      <rPr>
        <sz val="11"/>
        <color theme="1"/>
        <rFont val="游ゴシック"/>
        <family val="2"/>
        <charset val="128"/>
        <scheme val="minor"/>
      </rPr>
      <t>貼付してく
　ださい。</t>
    </r>
    <rPh sb="2" eb="5">
      <t>リョウシュウショ</t>
    </rPh>
    <rPh sb="7" eb="9">
      <t>シュウシ</t>
    </rPh>
    <rPh sb="9" eb="11">
      <t>ケッサン</t>
    </rPh>
    <rPh sb="11" eb="12">
      <t>ショ</t>
    </rPh>
    <rPh sb="13" eb="15">
      <t>ケイヒ</t>
    </rPh>
    <rPh sb="15" eb="17">
      <t>コウモク</t>
    </rPh>
    <rPh sb="20" eb="22">
      <t>ヨウシ</t>
    </rPh>
    <rPh sb="23" eb="24">
      <t>ベツ</t>
    </rPh>
    <rPh sb="27" eb="28">
      <t>カサ</t>
    </rPh>
    <rPh sb="35" eb="37">
      <t>チョウフ</t>
    </rPh>
    <phoneticPr fontId="1"/>
  </si>
  <si>
    <t>〈一覧表の参考例〉</t>
    <rPh sb="1" eb="3">
      <t>イチラン</t>
    </rPh>
    <rPh sb="3" eb="4">
      <t>ヒョウ</t>
    </rPh>
    <rPh sb="5" eb="7">
      <t>サンコウ</t>
    </rPh>
    <rPh sb="7" eb="8">
      <t>レイ</t>
    </rPh>
    <phoneticPr fontId="1"/>
  </si>
  <si>
    <t>④　領収書には整理番号を記入し、経費項目ごとに一覧表を作成してください。　　</t>
    <rPh sb="2" eb="5">
      <t>リョウシュウショ</t>
    </rPh>
    <rPh sb="7" eb="9">
      <t>セイリ</t>
    </rPh>
    <rPh sb="9" eb="11">
      <t>バンゴウ</t>
    </rPh>
    <rPh sb="12" eb="14">
      <t>キニュウ</t>
    </rPh>
    <rPh sb="16" eb="18">
      <t>ケイヒ</t>
    </rPh>
    <rPh sb="18" eb="20">
      <t>コウモク</t>
    </rPh>
    <rPh sb="23" eb="25">
      <t>イチラン</t>
    </rPh>
    <rPh sb="25" eb="26">
      <t>ヒョウ</t>
    </rPh>
    <rPh sb="27" eb="29">
      <t>サクセイ</t>
    </rPh>
    <phoneticPr fontId="1"/>
  </si>
  <si>
    <r>
      <t>③　</t>
    </r>
    <r>
      <rPr>
        <b/>
        <sz val="11"/>
        <color theme="1"/>
        <rFont val="游ゴシック"/>
        <family val="3"/>
        <charset val="128"/>
        <scheme val="minor"/>
      </rPr>
      <t>コピー</t>
    </r>
    <r>
      <rPr>
        <sz val="11"/>
        <color theme="1"/>
        <rFont val="游ゴシック"/>
        <family val="2"/>
        <charset val="128"/>
        <scheme val="minor"/>
      </rPr>
      <t>の場合</t>
    </r>
    <r>
      <rPr>
        <b/>
        <sz val="11"/>
        <color theme="1"/>
        <rFont val="游ゴシック"/>
        <family val="3"/>
        <charset val="128"/>
        <scheme val="minor"/>
      </rPr>
      <t>原本証明</t>
    </r>
    <r>
      <rPr>
        <sz val="11"/>
        <color theme="1"/>
        <rFont val="游ゴシック"/>
        <family val="2"/>
        <charset val="128"/>
        <scheme val="minor"/>
      </rPr>
      <t>を提出して下さい。</t>
    </r>
    <rPh sb="6" eb="8">
      <t>バアイ</t>
    </rPh>
    <rPh sb="8" eb="10">
      <t>ゲンポン</t>
    </rPh>
    <rPh sb="10" eb="12">
      <t>ショウメイ</t>
    </rPh>
    <rPh sb="13" eb="15">
      <t>テイシュツ</t>
    </rPh>
    <rPh sb="17" eb="18">
      <t>クダ</t>
    </rPh>
    <phoneticPr fontId="1"/>
  </si>
  <si>
    <r>
      <t>②　領収書のあて先は、</t>
    </r>
    <r>
      <rPr>
        <b/>
        <sz val="11"/>
        <color theme="1"/>
        <rFont val="游ゴシック"/>
        <family val="3"/>
        <charset val="128"/>
        <scheme val="minor"/>
      </rPr>
      <t>団体名</t>
    </r>
    <r>
      <rPr>
        <sz val="11"/>
        <color theme="1"/>
        <rFont val="游ゴシック"/>
        <family val="2"/>
        <charset val="128"/>
        <scheme val="minor"/>
      </rPr>
      <t>にして下さい。
　　個人で立替え払いをした場合は、留意事項を参照して領収書を作成して下さい。</t>
    </r>
    <rPh sb="2" eb="5">
      <t>リョウシュウショ</t>
    </rPh>
    <rPh sb="8" eb="9">
      <t>サキ</t>
    </rPh>
    <rPh sb="11" eb="14">
      <t>ダンタイメイ</t>
    </rPh>
    <rPh sb="17" eb="18">
      <t>クダ</t>
    </rPh>
    <rPh sb="24" eb="26">
      <t>コジン</t>
    </rPh>
    <rPh sb="27" eb="29">
      <t>タテカ</t>
    </rPh>
    <rPh sb="30" eb="31">
      <t>バラ</t>
    </rPh>
    <rPh sb="35" eb="37">
      <t>バアイ</t>
    </rPh>
    <rPh sb="39" eb="41">
      <t>リュウイ</t>
    </rPh>
    <rPh sb="41" eb="43">
      <t>ジコウ</t>
    </rPh>
    <rPh sb="44" eb="46">
      <t>サンショウ</t>
    </rPh>
    <rPh sb="48" eb="51">
      <t>リョウシュウショ</t>
    </rPh>
    <rPh sb="52" eb="54">
      <t>サクセイ</t>
    </rPh>
    <rPh sb="56" eb="57">
      <t>クダ</t>
    </rPh>
    <phoneticPr fontId="1"/>
  </si>
  <si>
    <t>領収書一覧表</t>
    <rPh sb="0" eb="3">
      <t>リョウシュウショ</t>
    </rPh>
    <rPh sb="3" eb="6">
      <t>イチランヒョウ</t>
    </rPh>
    <phoneticPr fontId="1"/>
  </si>
  <si>
    <t>消耗品費（直接経費）</t>
    <rPh sb="0" eb="3">
      <t>ショウモウヒン</t>
    </rPh>
    <rPh sb="3" eb="4">
      <t>ヒ</t>
    </rPh>
    <rPh sb="5" eb="7">
      <t>チョクセツ</t>
    </rPh>
    <rPh sb="7" eb="9">
      <t>ケイヒ</t>
    </rPh>
    <phoneticPr fontId="1"/>
  </si>
  <si>
    <t>交通費計算書</t>
    <rPh sb="0" eb="3">
      <t>コウツウヒ</t>
    </rPh>
    <rPh sb="3" eb="6">
      <t>ケイサンショ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</si>
  <si>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</si>
  <si>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</si>
  <si>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往復の距離</t>
    <rPh sb="0" eb="2">
      <t>オウフク</t>
    </rPh>
    <rPh sb="3" eb="5">
      <t>キョリ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</si>
  <si>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</si>
  <si>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</si>
  <si>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</si>
  <si>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</si>
  <si>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</si>
  <si>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</si>
  <si>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</si>
  <si>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</si>
  <si>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1.8.22</t>
    <phoneticPr fontId="1"/>
  </si>
  <si>
    <t>5.12.19.26</t>
    <phoneticPr fontId="1"/>
  </si>
  <si>
    <t>3.10.17.24.31</t>
    <phoneticPr fontId="1"/>
  </si>
  <si>
    <t>領収書一覧表　直接経費</t>
    <rPh sb="0" eb="3">
      <t>リョウシュウショ</t>
    </rPh>
    <rPh sb="3" eb="6">
      <t>イチランヒョウ</t>
    </rPh>
    <rPh sb="7" eb="11">
      <t>チョクセツケイヒ</t>
    </rPh>
    <phoneticPr fontId="1"/>
  </si>
  <si>
    <t>1.交通費</t>
    <rPh sb="2" eb="5">
      <t>コウツウヒ</t>
    </rPh>
    <phoneticPr fontId="1"/>
  </si>
  <si>
    <t>2.謝金</t>
    <rPh sb="2" eb="4">
      <t>シャキン</t>
    </rPh>
    <phoneticPr fontId="1"/>
  </si>
  <si>
    <t>3.旅費</t>
    <rPh sb="2" eb="4">
      <t>リョヒ</t>
    </rPh>
    <phoneticPr fontId="1"/>
  </si>
  <si>
    <t>4.印刷費</t>
    <rPh sb="2" eb="5">
      <t>インサツヒ</t>
    </rPh>
    <phoneticPr fontId="1"/>
  </si>
  <si>
    <t>5.拠点賃借料</t>
    <rPh sb="2" eb="7">
      <t>キョテンチンシャクリョウ</t>
    </rPh>
    <phoneticPr fontId="1"/>
  </si>
  <si>
    <t>6.消耗品費</t>
    <rPh sb="2" eb="6">
      <t>ショウモウヒンヒ</t>
    </rPh>
    <phoneticPr fontId="1"/>
  </si>
  <si>
    <t>7.食材費</t>
    <rPh sb="2" eb="4">
      <t>ショクザイ</t>
    </rPh>
    <rPh sb="4" eb="5">
      <t>ヒ</t>
    </rPh>
    <phoneticPr fontId="1"/>
  </si>
  <si>
    <t>8.資材費</t>
    <rPh sb="2" eb="5">
      <t>シザイヒ</t>
    </rPh>
    <phoneticPr fontId="1"/>
  </si>
  <si>
    <t>9.資材費</t>
    <rPh sb="2" eb="5">
      <t>シザイヒ</t>
    </rPh>
    <phoneticPr fontId="1"/>
  </si>
  <si>
    <t>領収書一覧表　間接経費</t>
    <rPh sb="7" eb="9">
      <t>カンセツ</t>
    </rPh>
    <phoneticPr fontId="1"/>
  </si>
  <si>
    <t>11.印刷費</t>
    <rPh sb="3" eb="5">
      <t>インサツ</t>
    </rPh>
    <rPh sb="5" eb="6">
      <t>ヒ</t>
    </rPh>
    <phoneticPr fontId="1"/>
  </si>
  <si>
    <t>12.通信運搬費</t>
    <rPh sb="3" eb="8">
      <t>ツウシンウンパンヒ</t>
    </rPh>
    <phoneticPr fontId="1"/>
  </si>
  <si>
    <t>13.保険料</t>
    <rPh sb="3" eb="6">
      <t>ホケンリョウ</t>
    </rPh>
    <phoneticPr fontId="1"/>
  </si>
  <si>
    <t>14.拠点賃借料</t>
    <rPh sb="3" eb="5">
      <t>キョテン</t>
    </rPh>
    <rPh sb="5" eb="8">
      <t>チンシャクリョウ</t>
    </rPh>
    <phoneticPr fontId="1"/>
  </si>
  <si>
    <t>15.水道光熱費</t>
    <rPh sb="3" eb="8">
      <t>スイドウコウネツヒ</t>
    </rPh>
    <phoneticPr fontId="1"/>
  </si>
  <si>
    <t>16.手数料</t>
    <rPh sb="3" eb="6">
      <t>テスウリョウ</t>
    </rPh>
    <phoneticPr fontId="1"/>
  </si>
  <si>
    <t>17.消耗品費</t>
    <rPh sb="3" eb="7">
      <t>ショウモウヒンヒ</t>
    </rPh>
    <phoneticPr fontId="1"/>
  </si>
  <si>
    <t>合計/回</t>
    <rPh sb="0" eb="2">
      <t>ゴウケイ</t>
    </rPh>
    <rPh sb="3" eb="4">
      <t>カイ</t>
    </rPh>
    <phoneticPr fontId="1"/>
  </si>
  <si>
    <t>３回</t>
    <rPh sb="1" eb="2">
      <t>カイ</t>
    </rPh>
    <phoneticPr fontId="1"/>
  </si>
  <si>
    <t>2回</t>
    <rPh sb="1" eb="2">
      <t>カイ</t>
    </rPh>
    <phoneticPr fontId="1"/>
  </si>
  <si>
    <t>14回</t>
    <rPh sb="2" eb="3">
      <t>カイ</t>
    </rPh>
    <phoneticPr fontId="1"/>
  </si>
  <si>
    <t>金額
（ｋｍ/○円）</t>
    <rPh sb="0" eb="2">
      <t>キンガク</t>
    </rPh>
    <rPh sb="8" eb="9">
      <t>エン</t>
    </rPh>
    <phoneticPr fontId="1"/>
  </si>
  <si>
    <t>合計額/円</t>
    <rPh sb="0" eb="3">
      <t>ゴウケイガク</t>
    </rPh>
    <rPh sb="4" eb="5">
      <t>エン</t>
    </rPh>
    <phoneticPr fontId="1"/>
  </si>
  <si>
    <t>各自宅から○○まで（○○町　　　　）</t>
    <rPh sb="0" eb="3">
      <t>カクジタク</t>
    </rPh>
    <rPh sb="10" eb="13">
      <t>マルマルチョウ</t>
    </rPh>
    <phoneticPr fontId="1"/>
  </si>
  <si>
    <t>2021.4.1</t>
    <phoneticPr fontId="1"/>
  </si>
  <si>
    <t>2021.5.8</t>
    <phoneticPr fontId="1"/>
  </si>
  <si>
    <t>2021.〇.〇</t>
    <phoneticPr fontId="1"/>
  </si>
  <si>
    <t>2022.〇.〇</t>
  </si>
  <si>
    <t>2022.〇.〇</t>
    <phoneticPr fontId="1"/>
  </si>
  <si>
    <t>2021.4.7</t>
    <phoneticPr fontId="1"/>
  </si>
  <si>
    <t>2021.5.15</t>
    <phoneticPr fontId="1"/>
  </si>
  <si>
    <t>領収書整理番号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</si>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</sst>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yyyy/m/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2" fillId="0" borderId="7" xfId="0" applyNumberFormat="1" applyFon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7" fontId="0" fillId="0" borderId="4" xfId="0" applyNumberForma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7" fontId="0" fillId="0" borderId="5" xfId="0" applyNumberFormat="1" applyBorder="1" applyAlignment="1">
      <alignment horizontal="center" vertical="center"/>
    </xf>
    <xf numFmtId="0" fontId="0" fillId="0" borderId="9" xfId="0" applyBorder="1">
      <alignment vertical="center"/>
    </xf>
    <xf numFmtId="17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shrinkToFit="1"/>
    </xf>
    <xf numFmtId="176" fontId="2" fillId="0" borderId="0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1" xfId="0" applyFont="1" applyBorder="1">
      <alignment vertical="center"/>
    </xf>
    <xf numFmtId="38" fontId="4" fillId="0" borderId="1" xfId="1" applyFont="1" applyBorder="1">
      <alignment vertical="center"/>
    </xf>
    <xf numFmtId="38" fontId="10" fillId="0" borderId="1" xfId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8" fontId="4" fillId="0" borderId="0" xfId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14" fontId="0" fillId="0" borderId="4" xfId="0" applyNumberFormat="1" applyBorder="1" applyAlignment="1">
      <alignment horizontal="center" vertical="center" shrinkToFit="1"/>
    </xf>
    <xf numFmtId="176" fontId="2" fillId="0" borderId="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486171</xdr:colOff>
      <xdr:row>12</xdr:row>
      <xdr:rowOff>287734</xdr:rowOff>
    </xdr:from>
    <xdr:to>
      <xdr:col>8</xdr:col>
      <xdr:colOff>257969</xdr:colOff>
      <xdr:row>14</xdr:row>
      <xdr:rowOff>17335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3A1318E2-E0B3-41FE-AD0F-3D4FB9E45969}"/>
            </a:ext>
          </a:extLst>
        </xdr:cNvPr>
        <xdr:cNvSpPr/>
      </xdr:nvSpPr>
      <xdr:spPr>
        <a:xfrm>
          <a:off x="4286249" y="3552031"/>
          <a:ext cx="1289845" cy="344757"/>
        </a:xfrm>
        <a:prstGeom prst="wedgeRectCallout">
          <a:avLst>
            <a:gd name="adj1" fmla="val -31557"/>
            <a:gd name="adj2" fmla="val 196009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49610</xdr:colOff>
      <xdr:row>13</xdr:row>
      <xdr:rowOff>69453</xdr:rowOff>
    </xdr:from>
    <xdr:to>
      <xdr:col>2</xdr:col>
      <xdr:colOff>664765</xdr:colOff>
      <xdr:row>14</xdr:row>
      <xdr:rowOff>76866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9EC417E9-A002-4642-B71A-6FD0BF48019C}"/>
            </a:ext>
          </a:extLst>
        </xdr:cNvPr>
        <xdr:cNvSpPr/>
      </xdr:nvSpPr>
      <xdr:spPr>
        <a:xfrm>
          <a:off x="446485" y="3641328"/>
          <a:ext cx="1359296" cy="314991"/>
        </a:xfrm>
        <a:prstGeom prst="wedgeRectCallout">
          <a:avLst>
            <a:gd name="adj1" fmla="val -14624"/>
            <a:gd name="adj2" fmla="val 151504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96836</xdr:colOff>
      <xdr:row>13</xdr:row>
      <xdr:rowOff>89298</xdr:rowOff>
    </xdr:from>
    <xdr:to>
      <xdr:col>2</xdr:col>
      <xdr:colOff>635000</xdr:colOff>
      <xdr:row>14</xdr:row>
      <xdr:rowOff>59532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804541A-7F40-4A49-964C-E270C61B8F8F}"/>
            </a:ext>
          </a:extLst>
        </xdr:cNvPr>
        <xdr:cNvSpPr txBox="1"/>
      </xdr:nvSpPr>
      <xdr:spPr>
        <a:xfrm>
          <a:off x="493711" y="3661173"/>
          <a:ext cx="1282305" cy="2778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ysClr val="windowText" lastClr="000000"/>
              </a:solidFill>
            </a:rPr>
            <a:t>収支決算書の項目</a:t>
          </a:r>
        </a:p>
      </xdr:txBody>
    </xdr:sp>
    <xdr:clientData/>
  </xdr:twoCellAnchor>
  <xdr:oneCellAnchor>
    <xdr:from>
      <xdr:col>8</xdr:col>
      <xdr:colOff>390525</xdr:colOff>
      <xdr:row>15</xdr:row>
      <xdr:rowOff>123825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8EF445E-EBE5-4A09-BF8A-9B23CC3A42B5}"/>
            </a:ext>
          </a:extLst>
        </xdr:cNvPr>
        <xdr:cNvSpPr txBox="1"/>
      </xdr:nvSpPr>
      <xdr:spPr>
        <a:xfrm>
          <a:off x="5705475" y="301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267886</xdr:colOff>
      <xdr:row>22</xdr:row>
      <xdr:rowOff>208357</xdr:rowOff>
    </xdr:from>
    <xdr:to>
      <xdr:col>3</xdr:col>
      <xdr:colOff>654841</xdr:colOff>
      <xdr:row>25</xdr:row>
      <xdr:rowOff>109139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F96B32C5-40C6-417D-992D-9FBD39E8B5EF}"/>
            </a:ext>
          </a:extLst>
        </xdr:cNvPr>
        <xdr:cNvSpPr/>
      </xdr:nvSpPr>
      <xdr:spPr>
        <a:xfrm rot="10800000">
          <a:off x="267886" y="6518670"/>
          <a:ext cx="2272111" cy="615157"/>
        </a:xfrm>
        <a:prstGeom prst="wedgeRectCallout">
          <a:avLst>
            <a:gd name="adj1" fmla="val -30440"/>
            <a:gd name="adj2" fmla="val 875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22</xdr:row>
      <xdr:rowOff>234948</xdr:rowOff>
    </xdr:from>
    <xdr:to>
      <xdr:col>3</xdr:col>
      <xdr:colOff>605235</xdr:colOff>
      <xdr:row>25</xdr:row>
      <xdr:rowOff>109141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8FEF76-8E38-46A9-9968-5A30AA6DC9F2}"/>
            </a:ext>
          </a:extLst>
        </xdr:cNvPr>
        <xdr:cNvSpPr txBox="1"/>
      </xdr:nvSpPr>
      <xdr:spPr>
        <a:xfrm>
          <a:off x="406400" y="6019401"/>
          <a:ext cx="2083991" cy="5885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ysClr val="windowText" lastClr="000000"/>
              </a:solidFill>
            </a:rPr>
            <a:t>項目の合計額と同額になります。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</a:rPr>
            <a:t>助成金額ではありません。</a:t>
          </a:r>
          <a:endParaRPr kumimoji="1" lang="ja-JP" altLang="en-US" sz="1000"/>
        </a:p>
      </xdr:txBody>
    </xdr:sp>
    <xdr:clientData/>
  </xdr:twoCellAnchor>
  <xdr:twoCellAnchor>
    <xdr:from>
      <xdr:col>6</xdr:col>
      <xdr:colOff>497283</xdr:colOff>
      <xdr:row>13</xdr:row>
      <xdr:rowOff>47625</xdr:rowOff>
    </xdr:from>
    <xdr:to>
      <xdr:col>8</xdr:col>
      <xdr:colOff>182959</xdr:colOff>
      <xdr:row>14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623E379-32B7-4C90-8E8B-C27701BBAAD6}"/>
            </a:ext>
          </a:extLst>
        </xdr:cNvPr>
        <xdr:cNvSpPr txBox="1"/>
      </xdr:nvSpPr>
      <xdr:spPr>
        <a:xfrm>
          <a:off x="4297361" y="3619500"/>
          <a:ext cx="1203723" cy="25995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日付順に並べる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514349</xdr:colOff>
      <xdr:row>7</xdr:row>
      <xdr:rowOff>9525</xdr:rowOff>
    </xdr:from>
    <xdr:to>
      <xdr:col>4</xdr:col>
      <xdr:colOff>495300</xdr:colOff>
      <xdr:row>9</xdr:row>
      <xdr:rowOff>76200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EDD21598-A067-4008-854F-91421AD3A902}"/>
            </a:ext>
          </a:extLst>
        </xdr:cNvPr>
        <xdr:cNvSpPr/>
      </xdr:nvSpPr>
      <xdr:spPr>
        <a:xfrm>
          <a:off x="3571874" y="2295525"/>
          <a:ext cx="1685926" cy="676275"/>
        </a:xfrm>
        <a:prstGeom prst="wedgeRoundRectCallout">
          <a:avLst>
            <a:gd name="adj1" fmla="val -14512"/>
            <a:gd name="adj2" fmla="val -11290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交通費規定で</a:t>
          </a:r>
          <a:r>
            <a:rPr kumimoji="1" lang="en-US" altLang="ja-JP" sz="1100"/>
            <a:t>1</a:t>
          </a:r>
          <a:r>
            <a:rPr kumimoji="1" lang="ja-JP" altLang="en-US" sz="1100"/>
            <a:t>キロ当たり〇円と定めて計算</a:t>
          </a:r>
        </a:p>
      </xdr:txBody>
    </xdr:sp>
    <xdr:clientData/>
  </xdr:twoCellAnchor>
  <xdr:twoCellAnchor>
    <xdr:from>
      <xdr:col>6</xdr:col>
      <xdr:colOff>628649</xdr:colOff>
      <xdr:row>7</xdr:row>
      <xdr:rowOff>76200</xdr:rowOff>
    </xdr:from>
    <xdr:to>
      <xdr:col>8</xdr:col>
      <xdr:colOff>238124</xdr:colOff>
      <xdr:row>8</xdr:row>
      <xdr:rowOff>219075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643E376D-83A1-4896-85C3-4BDA78DDCB06}"/>
            </a:ext>
          </a:extLst>
        </xdr:cNvPr>
        <xdr:cNvSpPr/>
      </xdr:nvSpPr>
      <xdr:spPr>
        <a:xfrm>
          <a:off x="6791324" y="2362200"/>
          <a:ext cx="1057275" cy="447675"/>
        </a:xfrm>
        <a:prstGeom prst="wedgeRoundRectCallout">
          <a:avLst>
            <a:gd name="adj1" fmla="val -72916"/>
            <a:gd name="adj2" fmla="val -16138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該当する日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72777-ECA2-4A79-83DD-0EF71111DEA3}">
  <dimension ref="B2:J28"/>
  <sheetViews>
    <sheetView tabSelected="1" view="pageBreakPreview" topLeftCell="A7" zoomScale="96" zoomScaleNormal="100" zoomScaleSheetLayoutView="96" workbookViewId="0">
      <selection activeCell="L27" sqref="L27"/>
    </sheetView>
  </sheetViews>
  <sheetFormatPr defaultRowHeight="18.75" x14ac:dyDescent="0.4"/>
  <cols>
    <col min="1" max="1" width="5.25" customWidth="1"/>
    <col min="2" max="2" width="9.75" bestFit="1" customWidth="1"/>
    <col min="3" max="3" width="9.75" customWidth="1"/>
    <col min="5" max="5" width="5.25" customWidth="1"/>
    <col min="6" max="6" width="10.875" bestFit="1" customWidth="1"/>
    <col min="7" max="7" width="10.875" customWidth="1"/>
    <col min="8" max="8" width="10.25" customWidth="1"/>
    <col min="9" max="10" width="5.625" customWidth="1"/>
  </cols>
  <sheetData>
    <row r="2" spans="2:10" ht="24" x14ac:dyDescent="0.4">
      <c r="B2" s="74" t="s">
        <v>6</v>
      </c>
      <c r="C2" s="75"/>
      <c r="D2" s="75"/>
      <c r="E2" s="75"/>
      <c r="F2" s="75"/>
      <c r="G2" s="75"/>
      <c r="H2" s="75"/>
    </row>
    <row r="4" spans="2:10" x14ac:dyDescent="0.4">
      <c r="B4" t="s">
        <v>2</v>
      </c>
    </row>
    <row r="5" spans="2:10" ht="42.75" customHeight="1" x14ac:dyDescent="0.4">
      <c r="B5" s="76" t="s">
        <v>8</v>
      </c>
      <c r="C5" s="77"/>
      <c r="D5" s="77"/>
      <c r="E5" s="77"/>
      <c r="F5" s="77"/>
      <c r="G5" s="77"/>
      <c r="H5" s="77"/>
      <c r="I5" s="77"/>
      <c r="J5" s="77"/>
    </row>
    <row r="6" spans="2:10" ht="18.75" customHeight="1" x14ac:dyDescent="0.4">
      <c r="B6" s="12"/>
      <c r="C6" s="13"/>
      <c r="D6" s="13"/>
      <c r="E6" s="13"/>
      <c r="F6" s="13"/>
      <c r="G6" s="13"/>
      <c r="H6" s="13"/>
      <c r="I6" s="13"/>
      <c r="J6" s="13"/>
    </row>
    <row r="7" spans="2:10" ht="46.5" customHeight="1" x14ac:dyDescent="0.4">
      <c r="B7" s="76" t="s">
        <v>12</v>
      </c>
      <c r="C7" s="76"/>
      <c r="D7" s="76"/>
      <c r="E7" s="76"/>
      <c r="F7" s="76"/>
      <c r="G7" s="76"/>
      <c r="H7" s="76"/>
      <c r="I7" s="76"/>
      <c r="J7" s="76"/>
    </row>
    <row r="8" spans="2:10" ht="19.5" customHeight="1" x14ac:dyDescent="0.4">
      <c r="B8" s="12"/>
      <c r="C8" s="12"/>
      <c r="D8" s="12"/>
      <c r="E8" s="12"/>
      <c r="F8" s="12"/>
      <c r="G8" s="12"/>
      <c r="H8" s="12"/>
      <c r="I8" s="12"/>
      <c r="J8" s="12"/>
    </row>
    <row r="9" spans="2:10" ht="24.75" customHeight="1" x14ac:dyDescent="0.4">
      <c r="B9" s="76" t="s">
        <v>11</v>
      </c>
      <c r="C9" s="76"/>
      <c r="D9" s="76"/>
      <c r="E9" s="76"/>
      <c r="F9" s="76"/>
      <c r="G9" s="76"/>
      <c r="H9" s="76"/>
      <c r="I9" s="76"/>
      <c r="J9" s="12"/>
    </row>
    <row r="10" spans="2:10" ht="18" customHeight="1" x14ac:dyDescent="0.4">
      <c r="B10" s="12"/>
      <c r="C10" s="13"/>
      <c r="D10" s="13"/>
      <c r="E10" s="13"/>
      <c r="F10" s="13"/>
      <c r="G10" s="13"/>
      <c r="H10" s="13"/>
      <c r="I10" s="13"/>
      <c r="J10" s="13"/>
    </row>
    <row r="11" spans="2:10" ht="28.5" customHeight="1" x14ac:dyDescent="0.4">
      <c r="B11" s="76" t="s">
        <v>10</v>
      </c>
      <c r="C11" s="76"/>
      <c r="D11" s="76"/>
      <c r="E11" s="76"/>
      <c r="F11" s="76"/>
      <c r="G11" s="76"/>
      <c r="H11" s="76"/>
      <c r="I11" s="76"/>
      <c r="J11" s="76"/>
    </row>
    <row r="12" spans="2:10" ht="18.75" customHeight="1" x14ac:dyDescent="0.4">
      <c r="B12" s="11"/>
      <c r="C12" s="11"/>
      <c r="D12" s="11"/>
      <c r="E12" s="11"/>
      <c r="F12" s="11"/>
      <c r="G12" s="11"/>
      <c r="H12" s="11"/>
      <c r="I12" s="11"/>
      <c r="J12" s="11"/>
    </row>
    <row r="13" spans="2:10" ht="24" customHeight="1" x14ac:dyDescent="0.4">
      <c r="B13" s="80" t="s">
        <v>9</v>
      </c>
      <c r="C13" s="76"/>
      <c r="D13" s="10"/>
      <c r="E13" s="10"/>
      <c r="F13" s="10"/>
      <c r="G13" s="10"/>
      <c r="H13" s="10"/>
      <c r="I13" s="10"/>
      <c r="J13" s="10"/>
    </row>
    <row r="14" spans="2:10" ht="24" x14ac:dyDescent="0.4">
      <c r="B14" s="73" t="s">
        <v>7</v>
      </c>
      <c r="C14" s="73"/>
      <c r="D14" s="73"/>
      <c r="E14" s="73"/>
      <c r="F14" s="73"/>
      <c r="G14" s="73"/>
      <c r="H14" s="73"/>
      <c r="I14" s="8"/>
      <c r="J14" s="8"/>
    </row>
    <row r="16" spans="2:10" x14ac:dyDescent="0.4">
      <c r="B16" s="78" t="s">
        <v>0</v>
      </c>
      <c r="C16" s="79"/>
      <c r="D16" s="79"/>
      <c r="E16" s="3"/>
      <c r="F16" s="78" t="s">
        <v>1</v>
      </c>
      <c r="G16" s="79"/>
      <c r="H16" s="79"/>
      <c r="I16" s="3"/>
      <c r="J16" s="3"/>
    </row>
    <row r="17" spans="2:10" x14ac:dyDescent="0.4">
      <c r="B17" s="7" t="s">
        <v>5</v>
      </c>
      <c r="C17" s="7" t="s">
        <v>4</v>
      </c>
      <c r="D17" s="2" t="s">
        <v>3</v>
      </c>
      <c r="E17" s="3"/>
      <c r="F17" s="7" t="s">
        <v>5</v>
      </c>
      <c r="G17" s="7" t="s">
        <v>4</v>
      </c>
      <c r="H17" s="2" t="s">
        <v>3</v>
      </c>
      <c r="I17" s="3"/>
      <c r="J17" s="3"/>
    </row>
    <row r="18" spans="2:10" x14ac:dyDescent="0.4">
      <c r="B18" s="2">
        <v>1</v>
      </c>
      <c r="C18" s="9" t="s">
        <v>55</v>
      </c>
      <c r="D18" s="5">
        <v>20000</v>
      </c>
      <c r="E18" s="4"/>
      <c r="F18" s="2">
        <v>1</v>
      </c>
      <c r="G18" s="9" t="s">
        <v>60</v>
      </c>
      <c r="H18" s="5">
        <v>7279</v>
      </c>
      <c r="I18" s="4"/>
      <c r="J18" s="4"/>
    </row>
    <row r="19" spans="2:10" x14ac:dyDescent="0.4">
      <c r="B19" s="2">
        <v>2</v>
      </c>
      <c r="C19" s="9" t="s">
        <v>56</v>
      </c>
      <c r="D19" s="5">
        <v>17500</v>
      </c>
      <c r="E19" s="4"/>
      <c r="F19" s="2">
        <v>2</v>
      </c>
      <c r="G19" s="9" t="s">
        <v>61</v>
      </c>
      <c r="H19" s="5">
        <v>22500</v>
      </c>
      <c r="I19" s="4"/>
      <c r="J19" s="4"/>
    </row>
    <row r="20" spans="2:10" x14ac:dyDescent="0.4">
      <c r="B20" s="2">
        <v>3</v>
      </c>
      <c r="C20" s="9" t="s">
        <v>57</v>
      </c>
      <c r="D20" s="5">
        <v>22500</v>
      </c>
      <c r="E20" s="4"/>
      <c r="F20" s="2">
        <v>3</v>
      </c>
      <c r="G20" s="9" t="s">
        <v>57</v>
      </c>
      <c r="H20" s="5">
        <v>11519</v>
      </c>
      <c r="I20" s="4"/>
      <c r="J20" s="4"/>
    </row>
    <row r="21" spans="2:10" x14ac:dyDescent="0.4">
      <c r="B21" s="2">
        <v>4</v>
      </c>
      <c r="C21" s="9" t="s">
        <v>59</v>
      </c>
      <c r="D21" s="5">
        <v>15000</v>
      </c>
      <c r="E21" s="4"/>
      <c r="F21" s="2">
        <v>4</v>
      </c>
      <c r="G21" s="9" t="s">
        <v>57</v>
      </c>
      <c r="H21" s="5">
        <v>2816</v>
      </c>
      <c r="I21" s="4"/>
      <c r="J21" s="4"/>
    </row>
    <row r="22" spans="2:10" x14ac:dyDescent="0.4">
      <c r="B22" s="1"/>
      <c r="C22" s="6"/>
      <c r="D22" s="6">
        <f>SUM(D18:D21)</f>
        <v>75000</v>
      </c>
      <c r="E22" s="4"/>
      <c r="F22" s="2">
        <v>5</v>
      </c>
      <c r="G22" s="9" t="s">
        <v>57</v>
      </c>
      <c r="H22" s="5">
        <v>75000</v>
      </c>
      <c r="I22" s="4"/>
      <c r="J22" s="4"/>
    </row>
    <row r="23" spans="2:10" x14ac:dyDescent="0.4">
      <c r="F23" s="2">
        <v>6</v>
      </c>
      <c r="G23" s="9" t="s">
        <v>57</v>
      </c>
      <c r="H23" s="5">
        <v>17500</v>
      </c>
      <c r="I23" s="4"/>
      <c r="J23" s="4"/>
    </row>
    <row r="24" spans="2:10" x14ac:dyDescent="0.4">
      <c r="F24" s="2">
        <v>7</v>
      </c>
      <c r="G24" s="9" t="s">
        <v>57</v>
      </c>
      <c r="H24" s="5">
        <v>55000</v>
      </c>
      <c r="I24" s="4"/>
      <c r="J24" s="4"/>
    </row>
    <row r="25" spans="2:10" x14ac:dyDescent="0.4">
      <c r="F25" s="2">
        <v>8</v>
      </c>
      <c r="G25" s="9" t="s">
        <v>57</v>
      </c>
      <c r="H25" s="5">
        <v>5973</v>
      </c>
      <c r="I25" s="4"/>
      <c r="J25" s="4"/>
    </row>
    <row r="26" spans="2:10" x14ac:dyDescent="0.4">
      <c r="F26" s="2">
        <v>9</v>
      </c>
      <c r="G26" s="9" t="s">
        <v>58</v>
      </c>
      <c r="H26" s="5">
        <v>33000</v>
      </c>
      <c r="I26" s="4"/>
      <c r="J26" s="4"/>
    </row>
    <row r="27" spans="2:10" x14ac:dyDescent="0.4">
      <c r="F27" s="2">
        <v>10</v>
      </c>
      <c r="G27" s="9" t="s">
        <v>58</v>
      </c>
      <c r="H27" s="5">
        <v>27500</v>
      </c>
      <c r="I27" s="4"/>
      <c r="J27" s="4"/>
    </row>
    <row r="28" spans="2:10" x14ac:dyDescent="0.4">
      <c r="F28" s="6"/>
      <c r="G28" s="6"/>
      <c r="H28" s="6">
        <f>SUM(H18:H27)</f>
        <v>258087</v>
      </c>
      <c r="I28" s="4"/>
      <c r="J28" s="4"/>
    </row>
  </sheetData>
  <mergeCells count="9">
    <mergeCell ref="B14:H14"/>
    <mergeCell ref="B2:H2"/>
    <mergeCell ref="B5:J5"/>
    <mergeCell ref="B11:J11"/>
    <mergeCell ref="F16:H16"/>
    <mergeCell ref="B16:D16"/>
    <mergeCell ref="B13:C13"/>
    <mergeCell ref="B7:J7"/>
    <mergeCell ref="B9:I9"/>
  </mergeCells>
  <phoneticPr fontId="1"/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8084F-183C-421E-AECF-C6236658EDDF}">
  <dimension ref="B1:P38"/>
  <sheetViews>
    <sheetView view="pageBreakPreview" topLeftCell="A10" zoomScale="93" zoomScaleNormal="100" zoomScaleSheetLayoutView="93" workbookViewId="0">
      <selection activeCell="J1" sqref="J1:P1"/>
    </sheetView>
  </sheetViews>
  <sheetFormatPr defaultRowHeight="18.75" x14ac:dyDescent="0.4"/>
  <cols>
    <col min="1" max="1" width="5.25" customWidth="1"/>
    <col min="2" max="4" width="12.625" customWidth="1"/>
    <col min="5" max="5" width="5.25" customWidth="1"/>
    <col min="6" max="8" width="12.625" customWidth="1"/>
    <col min="9" max="9" width="5.625" customWidth="1"/>
    <col min="10" max="12" width="12.625" customWidth="1"/>
    <col min="13" max="13" width="6" customWidth="1"/>
    <col min="14" max="16" width="12.625" customWidth="1"/>
    <col min="17" max="17" width="4.625" customWidth="1"/>
  </cols>
  <sheetData>
    <row r="1" spans="2:16" ht="24" x14ac:dyDescent="0.4">
      <c r="B1" s="74" t="s">
        <v>30</v>
      </c>
      <c r="C1" s="75"/>
      <c r="D1" s="75"/>
      <c r="E1" s="75"/>
      <c r="F1" s="75"/>
      <c r="G1" s="75"/>
      <c r="H1" s="75"/>
      <c r="J1" s="73" t="s">
        <v>40</v>
      </c>
      <c r="K1" s="74"/>
      <c r="L1" s="74"/>
      <c r="M1" s="74"/>
      <c r="N1" s="74"/>
      <c r="O1" s="74"/>
      <c r="P1" s="74"/>
    </row>
    <row r="3" spans="2:16" ht="24.75" customHeight="1" x14ac:dyDescent="0.4">
      <c r="B3" s="84" t="s">
        <v>31</v>
      </c>
      <c r="C3" s="85"/>
      <c r="D3" s="86"/>
      <c r="E3" s="16"/>
      <c r="F3" s="79" t="s">
        <v>35</v>
      </c>
      <c r="G3" s="79"/>
      <c r="H3" s="79"/>
      <c r="I3" s="16"/>
      <c r="J3" s="84" t="s">
        <v>41</v>
      </c>
      <c r="K3" s="85"/>
      <c r="L3" s="86"/>
      <c r="M3" s="58"/>
      <c r="N3" s="81" t="s">
        <v>45</v>
      </c>
      <c r="O3" s="82"/>
      <c r="P3" s="83"/>
    </row>
    <row r="4" spans="2:16" ht="18.75" customHeight="1" x14ac:dyDescent="0.4">
      <c r="B4" s="7" t="s">
        <v>62</v>
      </c>
      <c r="C4" s="7" t="s">
        <v>4</v>
      </c>
      <c r="D4" s="17" t="s">
        <v>3</v>
      </c>
      <c r="E4" s="16"/>
      <c r="F4" s="7" t="s">
        <v>62</v>
      </c>
      <c r="G4" s="7" t="s">
        <v>4</v>
      </c>
      <c r="H4" s="63" t="s">
        <v>3</v>
      </c>
      <c r="I4" s="16"/>
      <c r="J4" s="7" t="s">
        <v>62</v>
      </c>
      <c r="K4" s="7" t="s">
        <v>4</v>
      </c>
      <c r="L4" s="63" t="s">
        <v>3</v>
      </c>
      <c r="M4" s="58"/>
      <c r="N4" s="7" t="s">
        <v>62</v>
      </c>
      <c r="O4" s="7" t="s">
        <v>4</v>
      </c>
      <c r="P4" s="63" t="s">
        <v>3</v>
      </c>
    </row>
    <row r="5" spans="2:16" ht="18.600000000000001" customHeight="1" x14ac:dyDescent="0.4">
      <c r="B5" s="63">
        <v>1</v>
      </c>
      <c r="C5" s="18">
        <v>44439</v>
      </c>
      <c r="D5" s="5">
        <v>30000</v>
      </c>
      <c r="E5" s="16"/>
      <c r="F5" s="63">
        <v>1</v>
      </c>
      <c r="G5" s="18">
        <v>44479</v>
      </c>
      <c r="H5" s="5">
        <v>2500</v>
      </c>
      <c r="I5" s="16"/>
      <c r="J5" s="63">
        <v>1</v>
      </c>
      <c r="K5" s="18">
        <v>44555</v>
      </c>
      <c r="L5" s="5">
        <v>30000</v>
      </c>
      <c r="M5" s="58"/>
      <c r="N5" s="63">
        <v>1</v>
      </c>
      <c r="O5" s="18">
        <v>44479</v>
      </c>
      <c r="P5" s="5">
        <v>2500</v>
      </c>
    </row>
    <row r="6" spans="2:16" ht="18.600000000000001" customHeight="1" x14ac:dyDescent="0.4">
      <c r="B6" s="63">
        <v>2</v>
      </c>
      <c r="C6" s="18"/>
      <c r="D6" s="5"/>
      <c r="E6" s="14"/>
      <c r="F6" s="63">
        <v>2</v>
      </c>
      <c r="G6" s="18"/>
      <c r="H6" s="5"/>
      <c r="I6" s="8"/>
      <c r="J6" s="63">
        <v>2</v>
      </c>
      <c r="K6" s="18"/>
      <c r="L6" s="5"/>
      <c r="M6" s="57"/>
      <c r="N6" s="63">
        <v>2</v>
      </c>
      <c r="O6" s="18"/>
      <c r="P6" s="5"/>
    </row>
    <row r="7" spans="2:16" x14ac:dyDescent="0.4">
      <c r="B7" s="63">
        <v>3</v>
      </c>
      <c r="C7" s="18"/>
      <c r="D7" s="5"/>
      <c r="F7" s="63">
        <v>3</v>
      </c>
      <c r="G7" s="18"/>
      <c r="H7" s="5"/>
      <c r="J7" s="63">
        <v>3</v>
      </c>
      <c r="K7" s="18"/>
      <c r="L7" s="5"/>
      <c r="N7" s="63">
        <v>3</v>
      </c>
      <c r="O7" s="18"/>
      <c r="P7" s="5"/>
    </row>
    <row r="8" spans="2:16" x14ac:dyDescent="0.4">
      <c r="B8" s="63">
        <v>4</v>
      </c>
      <c r="C8" s="18"/>
      <c r="D8" s="5"/>
      <c r="E8" s="3"/>
      <c r="F8" s="63">
        <v>4</v>
      </c>
      <c r="G8" s="18"/>
      <c r="H8" s="5"/>
      <c r="I8" s="3"/>
      <c r="J8" s="63">
        <v>4</v>
      </c>
      <c r="K8" s="18"/>
      <c r="L8" s="5"/>
      <c r="M8" s="59"/>
      <c r="N8" s="63">
        <v>4</v>
      </c>
      <c r="O8" s="18"/>
      <c r="P8" s="5"/>
    </row>
    <row r="9" spans="2:16" x14ac:dyDescent="0.4">
      <c r="B9" s="63">
        <v>5</v>
      </c>
      <c r="C9" s="18"/>
      <c r="D9" s="5"/>
      <c r="E9" s="3"/>
      <c r="F9" s="63">
        <v>5</v>
      </c>
      <c r="G9" s="18"/>
      <c r="H9" s="5"/>
      <c r="I9" s="3"/>
      <c r="J9" s="63">
        <v>5</v>
      </c>
      <c r="K9" s="18"/>
      <c r="L9" s="5"/>
      <c r="M9" s="59"/>
      <c r="N9" s="63">
        <v>5</v>
      </c>
      <c r="O9" s="18"/>
      <c r="P9" s="5"/>
    </row>
    <row r="10" spans="2:16" ht="19.5" thickBot="1" x14ac:dyDescent="0.45">
      <c r="B10" s="21">
        <v>6</v>
      </c>
      <c r="C10" s="25"/>
      <c r="D10" s="24"/>
      <c r="E10" s="4"/>
      <c r="F10" s="63">
        <v>6</v>
      </c>
      <c r="G10" s="18"/>
      <c r="H10" s="5"/>
      <c r="I10" s="4"/>
      <c r="J10" s="21">
        <v>6</v>
      </c>
      <c r="K10" s="25"/>
      <c r="L10" s="24"/>
      <c r="M10" s="4"/>
      <c r="N10" s="63">
        <v>6</v>
      </c>
      <c r="O10" s="18"/>
      <c r="P10" s="5"/>
    </row>
    <row r="11" spans="2:16" ht="20.25" thickTop="1" thickBot="1" x14ac:dyDescent="0.45">
      <c r="B11" s="64"/>
      <c r="C11" s="28"/>
      <c r="D11" s="27">
        <f>SUM(D5:D10)</f>
        <v>30000</v>
      </c>
      <c r="E11" s="4"/>
      <c r="F11" s="21">
        <v>7</v>
      </c>
      <c r="G11" s="34"/>
      <c r="H11" s="19"/>
      <c r="I11" s="4"/>
      <c r="J11" s="64"/>
      <c r="K11" s="28"/>
      <c r="L11" s="27">
        <f>SUM(L5:L10)</f>
        <v>30000</v>
      </c>
      <c r="M11" s="4"/>
      <c r="N11" s="21">
        <v>7</v>
      </c>
      <c r="O11" s="34"/>
      <c r="P11" s="19"/>
    </row>
    <row r="12" spans="2:16" ht="19.5" thickTop="1" x14ac:dyDescent="0.4">
      <c r="B12" s="32"/>
      <c r="C12" s="30"/>
      <c r="D12" s="3"/>
      <c r="E12" s="4"/>
      <c r="F12" s="64"/>
      <c r="G12" s="36"/>
      <c r="H12" s="35">
        <f>SUM(H5:H11)</f>
        <v>2500</v>
      </c>
      <c r="I12" s="4"/>
      <c r="J12" s="32"/>
      <c r="K12" s="30"/>
      <c r="L12" s="59"/>
      <c r="M12" s="4"/>
      <c r="N12" s="64"/>
      <c r="O12" s="36"/>
      <c r="P12" s="35">
        <f>SUM(P5:P11)</f>
        <v>2500</v>
      </c>
    </row>
    <row r="13" spans="2:16" x14ac:dyDescent="0.4">
      <c r="B13" s="81" t="s">
        <v>32</v>
      </c>
      <c r="C13" s="82"/>
      <c r="D13" s="83"/>
      <c r="I13" s="4"/>
      <c r="J13" s="81" t="s">
        <v>42</v>
      </c>
      <c r="K13" s="82"/>
      <c r="L13" s="83"/>
    </row>
    <row r="14" spans="2:16" x14ac:dyDescent="0.4">
      <c r="B14" s="7" t="s">
        <v>62</v>
      </c>
      <c r="C14" s="7" t="s">
        <v>4</v>
      </c>
      <c r="D14" s="63" t="s">
        <v>3</v>
      </c>
      <c r="E14" s="4"/>
      <c r="F14" s="81" t="s">
        <v>36</v>
      </c>
      <c r="G14" s="82"/>
      <c r="H14" s="83"/>
      <c r="I14" s="4"/>
      <c r="J14" s="7" t="s">
        <v>62</v>
      </c>
      <c r="K14" s="7" t="s">
        <v>4</v>
      </c>
      <c r="L14" s="63" t="s">
        <v>3</v>
      </c>
      <c r="M14" s="4"/>
      <c r="N14" s="81" t="s">
        <v>46</v>
      </c>
      <c r="O14" s="82"/>
      <c r="P14" s="83"/>
    </row>
    <row r="15" spans="2:16" x14ac:dyDescent="0.4">
      <c r="B15" s="65">
        <v>1</v>
      </c>
      <c r="C15" s="18">
        <v>44444</v>
      </c>
      <c r="D15" s="9"/>
      <c r="E15" s="4"/>
      <c r="F15" s="7" t="s">
        <v>62</v>
      </c>
      <c r="G15" s="7" t="s">
        <v>4</v>
      </c>
      <c r="H15" s="63" t="s">
        <v>3</v>
      </c>
      <c r="I15" s="4"/>
      <c r="J15" s="65">
        <v>1</v>
      </c>
      <c r="K15" s="18">
        <v>44444</v>
      </c>
      <c r="L15" s="9"/>
      <c r="M15" s="4"/>
      <c r="N15" s="7" t="s">
        <v>62</v>
      </c>
      <c r="O15" s="7" t="s">
        <v>4</v>
      </c>
      <c r="P15" s="63" t="s">
        <v>3</v>
      </c>
    </row>
    <row r="16" spans="2:16" ht="19.5" thickBot="1" x14ac:dyDescent="0.45">
      <c r="B16" s="66">
        <v>2</v>
      </c>
      <c r="C16" s="34"/>
      <c r="D16" s="20"/>
      <c r="F16" s="63">
        <v>1</v>
      </c>
      <c r="G16" s="18">
        <v>44464</v>
      </c>
      <c r="H16" s="5">
        <v>1800</v>
      </c>
      <c r="I16" s="4"/>
      <c r="J16" s="66">
        <v>2</v>
      </c>
      <c r="K16" s="34"/>
      <c r="L16" s="20"/>
      <c r="N16" s="63">
        <v>1</v>
      </c>
      <c r="O16" s="18">
        <v>44430</v>
      </c>
      <c r="P16" s="5">
        <v>1800</v>
      </c>
    </row>
    <row r="17" spans="2:16" ht="19.5" thickTop="1" x14ac:dyDescent="0.4">
      <c r="B17" s="35"/>
      <c r="C17" s="35"/>
      <c r="D17" s="35">
        <f t="shared" ref="D17" si="0">SUM(D15:D16)</f>
        <v>0</v>
      </c>
      <c r="F17" s="63">
        <v>2</v>
      </c>
      <c r="G17" s="18"/>
      <c r="H17" s="5"/>
      <c r="I17" s="4"/>
      <c r="J17" s="35"/>
      <c r="K17" s="35"/>
      <c r="L17" s="35">
        <f t="shared" ref="L17" si="1">SUM(L15:L16)</f>
        <v>0</v>
      </c>
      <c r="N17" s="63">
        <v>2</v>
      </c>
      <c r="O17" s="18"/>
      <c r="P17" s="5"/>
    </row>
    <row r="18" spans="2:16" x14ac:dyDescent="0.4">
      <c r="B18" s="37"/>
      <c r="C18" s="38"/>
      <c r="D18" s="39"/>
      <c r="F18" s="63">
        <v>3</v>
      </c>
      <c r="G18" s="18"/>
      <c r="H18" s="5"/>
      <c r="I18" s="4"/>
      <c r="J18" s="37"/>
      <c r="K18" s="38"/>
      <c r="L18" s="39"/>
      <c r="N18" s="63">
        <v>3</v>
      </c>
      <c r="O18" s="18"/>
      <c r="P18" s="5"/>
    </row>
    <row r="19" spans="2:16" ht="19.5" thickBot="1" x14ac:dyDescent="0.45">
      <c r="B19" s="81" t="s">
        <v>33</v>
      </c>
      <c r="C19" s="82"/>
      <c r="D19" s="83"/>
      <c r="F19" s="21">
        <v>4</v>
      </c>
      <c r="G19" s="34"/>
      <c r="H19" s="19"/>
      <c r="I19" s="4"/>
      <c r="J19" s="81" t="s">
        <v>43</v>
      </c>
      <c r="K19" s="82"/>
      <c r="L19" s="83"/>
      <c r="N19" s="21">
        <v>4</v>
      </c>
      <c r="O19" s="34"/>
      <c r="P19" s="19"/>
    </row>
    <row r="20" spans="2:16" ht="19.5" thickTop="1" x14ac:dyDescent="0.4">
      <c r="B20" s="7" t="s">
        <v>62</v>
      </c>
      <c r="C20" s="7" t="s">
        <v>4</v>
      </c>
      <c r="D20" s="63" t="s">
        <v>3</v>
      </c>
      <c r="F20" s="35"/>
      <c r="G20" s="35"/>
      <c r="H20" s="35">
        <f t="shared" ref="H20" si="2">SUM(H16:H19)</f>
        <v>1800</v>
      </c>
      <c r="I20" s="4"/>
      <c r="J20" s="7" t="s">
        <v>62</v>
      </c>
      <c r="K20" s="7" t="s">
        <v>4</v>
      </c>
      <c r="L20" s="63" t="s">
        <v>3</v>
      </c>
      <c r="N20" s="35"/>
      <c r="O20" s="35"/>
      <c r="P20" s="35">
        <f t="shared" ref="P20" si="3">SUM(P16:P19)</f>
        <v>1800</v>
      </c>
    </row>
    <row r="21" spans="2:16" x14ac:dyDescent="0.4">
      <c r="B21" s="65">
        <v>1</v>
      </c>
      <c r="C21" s="18">
        <v>44444</v>
      </c>
      <c r="D21" s="9"/>
      <c r="I21" s="4"/>
      <c r="J21" s="65">
        <v>1</v>
      </c>
      <c r="K21" s="18">
        <v>44586</v>
      </c>
      <c r="L21" s="9"/>
    </row>
    <row r="22" spans="2:16" ht="19.5" thickBot="1" x14ac:dyDescent="0.45">
      <c r="B22" s="66">
        <v>2</v>
      </c>
      <c r="C22" s="34"/>
      <c r="D22" s="20"/>
      <c r="F22" s="81" t="s">
        <v>37</v>
      </c>
      <c r="G22" s="82"/>
      <c r="H22" s="83"/>
      <c r="I22" s="4"/>
      <c r="J22" s="66">
        <v>2</v>
      </c>
      <c r="K22" s="34"/>
      <c r="L22" s="20"/>
      <c r="N22" s="81" t="s">
        <v>47</v>
      </c>
      <c r="O22" s="82"/>
      <c r="P22" s="83"/>
    </row>
    <row r="23" spans="2:16" ht="19.5" thickTop="1" x14ac:dyDescent="0.4">
      <c r="B23" s="33"/>
      <c r="C23" s="22"/>
      <c r="D23" s="23"/>
      <c r="E23" s="4"/>
      <c r="F23" s="7" t="s">
        <v>62</v>
      </c>
      <c r="G23" s="7" t="s">
        <v>4</v>
      </c>
      <c r="H23" s="63" t="s">
        <v>3</v>
      </c>
      <c r="J23" s="35"/>
      <c r="K23" s="35"/>
      <c r="L23" s="35">
        <f t="shared" ref="L23" si="4">SUM(L21:L22)</f>
        <v>0</v>
      </c>
      <c r="M23" s="4"/>
      <c r="N23" s="7" t="s">
        <v>62</v>
      </c>
      <c r="O23" s="7" t="s">
        <v>4</v>
      </c>
      <c r="P23" s="63" t="s">
        <v>3</v>
      </c>
    </row>
    <row r="24" spans="2:16" x14ac:dyDescent="0.4">
      <c r="B24" s="4"/>
      <c r="C24" s="30"/>
      <c r="D24" s="26"/>
      <c r="E24" s="4"/>
      <c r="F24" s="65">
        <v>1</v>
      </c>
      <c r="G24" s="18">
        <v>44444</v>
      </c>
      <c r="H24" s="9"/>
      <c r="J24" s="4"/>
      <c r="K24" s="30"/>
      <c r="L24" s="26"/>
      <c r="M24" s="4"/>
      <c r="N24" s="65">
        <v>1</v>
      </c>
      <c r="O24" s="18">
        <v>44444</v>
      </c>
      <c r="P24" s="9"/>
    </row>
    <row r="25" spans="2:16" ht="19.5" thickBot="1" x14ac:dyDescent="0.45">
      <c r="B25" s="81" t="s">
        <v>34</v>
      </c>
      <c r="C25" s="82"/>
      <c r="D25" s="83"/>
      <c r="F25" s="66">
        <v>2</v>
      </c>
      <c r="G25" s="34"/>
      <c r="H25" s="20"/>
      <c r="J25" s="81" t="s">
        <v>44</v>
      </c>
      <c r="K25" s="82"/>
      <c r="L25" s="83"/>
      <c r="N25" s="66">
        <v>2</v>
      </c>
      <c r="O25" s="34"/>
      <c r="P25" s="20"/>
    </row>
    <row r="26" spans="2:16" ht="19.5" thickTop="1" x14ac:dyDescent="0.4">
      <c r="B26" s="7" t="s">
        <v>62</v>
      </c>
      <c r="C26" s="7" t="s">
        <v>4</v>
      </c>
      <c r="D26" s="63" t="s">
        <v>3</v>
      </c>
      <c r="E26" s="4"/>
      <c r="F26" s="33"/>
      <c r="G26" s="22"/>
      <c r="H26" s="23"/>
      <c r="J26" s="7" t="s">
        <v>62</v>
      </c>
      <c r="K26" s="7" t="s">
        <v>4</v>
      </c>
      <c r="L26" s="63" t="s">
        <v>3</v>
      </c>
      <c r="M26" s="4"/>
      <c r="N26" s="33"/>
      <c r="O26" s="22"/>
      <c r="P26" s="23"/>
    </row>
    <row r="27" spans="2:16" x14ac:dyDescent="0.4">
      <c r="B27" s="65">
        <v>1</v>
      </c>
      <c r="C27" s="18"/>
      <c r="D27" s="17"/>
      <c r="J27" s="65">
        <v>1</v>
      </c>
      <c r="K27" s="18"/>
      <c r="L27" s="63"/>
    </row>
    <row r="28" spans="2:16" x14ac:dyDescent="0.4">
      <c r="B28" s="65">
        <v>2</v>
      </c>
      <c r="C28" s="65"/>
      <c r="D28" s="17"/>
      <c r="F28" s="81" t="s">
        <v>38</v>
      </c>
      <c r="G28" s="82"/>
      <c r="H28" s="83"/>
      <c r="J28" s="65">
        <v>2</v>
      </c>
      <c r="K28" s="65"/>
      <c r="L28" s="63"/>
    </row>
    <row r="29" spans="2:16" x14ac:dyDescent="0.4">
      <c r="B29" s="65">
        <v>3</v>
      </c>
      <c r="C29" s="18"/>
      <c r="D29" s="17"/>
      <c r="F29" s="7" t="s">
        <v>62</v>
      </c>
      <c r="G29" s="7" t="s">
        <v>4</v>
      </c>
      <c r="H29" s="63" t="s">
        <v>3</v>
      </c>
      <c r="J29" s="65">
        <v>3</v>
      </c>
      <c r="K29" s="18"/>
      <c r="L29" s="63"/>
    </row>
    <row r="30" spans="2:16" x14ac:dyDescent="0.4">
      <c r="B30" s="65">
        <v>4</v>
      </c>
      <c r="C30" s="18"/>
      <c r="D30" s="17"/>
      <c r="F30" s="65">
        <v>1</v>
      </c>
      <c r="G30" s="18">
        <v>44444</v>
      </c>
      <c r="H30" s="9"/>
      <c r="J30" s="65">
        <v>4</v>
      </c>
      <c r="K30" s="18"/>
      <c r="L30" s="63"/>
    </row>
    <row r="31" spans="2:16" ht="19.5" thickBot="1" x14ac:dyDescent="0.45">
      <c r="B31" s="65">
        <v>5</v>
      </c>
      <c r="C31" s="18"/>
      <c r="D31" s="17"/>
      <c r="F31" s="66">
        <v>2</v>
      </c>
      <c r="G31" s="34"/>
      <c r="H31" s="20"/>
      <c r="J31" s="65">
        <v>5</v>
      </c>
      <c r="K31" s="18"/>
      <c r="L31" s="63"/>
    </row>
    <row r="32" spans="2:16" ht="19.5" thickTop="1" x14ac:dyDescent="0.4">
      <c r="B32" s="65">
        <v>6</v>
      </c>
      <c r="C32" s="25"/>
      <c r="D32" s="17"/>
      <c r="F32" s="33"/>
      <c r="G32" s="22"/>
      <c r="H32" s="23"/>
      <c r="J32" s="65">
        <v>6</v>
      </c>
      <c r="K32" s="25"/>
      <c r="L32" s="63"/>
    </row>
    <row r="33" spans="2:12" ht="19.5" thickBot="1" x14ac:dyDescent="0.45">
      <c r="B33" s="66">
        <v>7</v>
      </c>
      <c r="C33" s="34"/>
      <c r="D33" s="21"/>
      <c r="J33" s="66">
        <v>7</v>
      </c>
      <c r="K33" s="34"/>
      <c r="L33" s="21"/>
    </row>
    <row r="34" spans="2:12" ht="19.5" thickTop="1" x14ac:dyDescent="0.4">
      <c r="B34" s="35"/>
      <c r="C34" s="35"/>
      <c r="D34" s="35">
        <f t="shared" ref="D34" si="5">SUM(D27:D33)</f>
        <v>0</v>
      </c>
      <c r="F34" s="81" t="s">
        <v>39</v>
      </c>
      <c r="G34" s="82"/>
      <c r="H34" s="83"/>
      <c r="J34" s="35"/>
      <c r="K34" s="35"/>
      <c r="L34" s="35">
        <f t="shared" ref="L34" si="6">SUM(L27:L33)</f>
        <v>0</v>
      </c>
    </row>
    <row r="35" spans="2:12" x14ac:dyDescent="0.4">
      <c r="F35" s="7" t="s">
        <v>62</v>
      </c>
      <c r="G35" s="7" t="s">
        <v>4</v>
      </c>
      <c r="H35" s="63" t="s">
        <v>3</v>
      </c>
    </row>
    <row r="36" spans="2:12" x14ac:dyDescent="0.4">
      <c r="F36" s="65">
        <v>1</v>
      </c>
      <c r="G36" s="18">
        <v>44515</v>
      </c>
      <c r="H36" s="9"/>
    </row>
    <row r="37" spans="2:12" ht="19.5" thickBot="1" x14ac:dyDescent="0.45">
      <c r="F37" s="66">
        <v>2</v>
      </c>
      <c r="G37" s="34"/>
      <c r="H37" s="20"/>
    </row>
    <row r="38" spans="2:12" ht="19.5" thickTop="1" x14ac:dyDescent="0.4">
      <c r="F38" s="33"/>
      <c r="G38" s="22"/>
      <c r="H38" s="23"/>
    </row>
  </sheetData>
  <mergeCells count="18">
    <mergeCell ref="F28:H28"/>
    <mergeCell ref="F34:H34"/>
    <mergeCell ref="J19:L19"/>
    <mergeCell ref="N22:P22"/>
    <mergeCell ref="J25:L25"/>
    <mergeCell ref="B1:H1"/>
    <mergeCell ref="F22:H22"/>
    <mergeCell ref="B3:D3"/>
    <mergeCell ref="F3:H3"/>
    <mergeCell ref="B13:D13"/>
    <mergeCell ref="J1:P1"/>
    <mergeCell ref="J3:L3"/>
    <mergeCell ref="N3:P3"/>
    <mergeCell ref="J13:L13"/>
    <mergeCell ref="N14:P14"/>
    <mergeCell ref="B19:D19"/>
    <mergeCell ref="B25:D25"/>
    <mergeCell ref="F14:H14"/>
  </mergeCells>
  <phoneticPr fontId="1"/>
  <pageMargins left="0.25" right="0.25" top="0.75" bottom="0.75" header="0.3" footer="0.3"/>
  <pageSetup paperSize="9" scale="95" orientation="portrait" r:id="rId1"/>
  <rowBreaks count="1" manualBreakCount="1">
    <brk id="40" max="19" man="1"/>
  </rowBreaks>
  <colBreaks count="1" manualBreakCount="1">
    <brk id="8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93E4-4537-40B1-B5E5-634655E31E1E}">
  <dimension ref="A2:J45"/>
  <sheetViews>
    <sheetView topLeftCell="A13" workbookViewId="0">
      <selection activeCell="M12" sqref="M12"/>
    </sheetView>
  </sheetViews>
  <sheetFormatPr defaultRowHeight="18.75" x14ac:dyDescent="0.4"/>
  <cols>
    <col min="1" max="1" width="5.25" customWidth="1"/>
    <col min="2" max="2" width="9.75" bestFit="1" customWidth="1"/>
    <col min="3" max="3" width="11.25" customWidth="1"/>
    <col min="5" max="5" width="5.25" customWidth="1"/>
    <col min="6" max="6" width="12.25" bestFit="1" customWidth="1"/>
    <col min="7" max="7" width="10.875" customWidth="1"/>
    <col min="8" max="8" width="11.375" customWidth="1"/>
    <col min="9" max="10" width="5.625" customWidth="1"/>
  </cols>
  <sheetData>
    <row r="2" spans="2:10" ht="24" x14ac:dyDescent="0.4">
      <c r="B2" s="74" t="s">
        <v>13</v>
      </c>
      <c r="C2" s="75"/>
      <c r="D2" s="75"/>
      <c r="E2" s="75"/>
      <c r="F2" s="75"/>
      <c r="G2" s="75"/>
      <c r="H2" s="75"/>
    </row>
    <row r="4" spans="2:10" ht="24.75" customHeight="1" x14ac:dyDescent="0.4">
      <c r="B4" s="81" t="s">
        <v>14</v>
      </c>
      <c r="C4" s="83"/>
      <c r="D4" s="17"/>
      <c r="E4" s="16"/>
      <c r="F4" s="81" t="s">
        <v>14</v>
      </c>
      <c r="G4" s="83"/>
      <c r="H4" s="17"/>
      <c r="I4" s="16"/>
      <c r="J4" s="16"/>
    </row>
    <row r="5" spans="2:10" ht="18.75" customHeight="1" x14ac:dyDescent="0.4">
      <c r="B5" s="7" t="s">
        <v>5</v>
      </c>
      <c r="C5" s="7" t="s">
        <v>4</v>
      </c>
      <c r="D5" s="17" t="s">
        <v>3</v>
      </c>
      <c r="F5" s="7" t="s">
        <v>5</v>
      </c>
      <c r="G5" s="7" t="s">
        <v>4</v>
      </c>
      <c r="H5" s="17" t="s">
        <v>3</v>
      </c>
      <c r="I5" s="16"/>
    </row>
    <row r="6" spans="2:10" ht="18" customHeight="1" x14ac:dyDescent="0.4">
      <c r="B6" s="17">
        <v>1</v>
      </c>
      <c r="C6" s="18"/>
      <c r="D6" s="5"/>
      <c r="F6" s="17">
        <v>31</v>
      </c>
      <c r="G6" s="18"/>
      <c r="H6" s="72"/>
      <c r="I6" s="16"/>
    </row>
    <row r="7" spans="2:10" ht="18" customHeight="1" x14ac:dyDescent="0.4">
      <c r="B7" s="17">
        <v>2</v>
      </c>
      <c r="C7" s="18"/>
      <c r="D7" s="5"/>
      <c r="F7" s="17">
        <v>32</v>
      </c>
      <c r="G7" s="18"/>
      <c r="H7" s="72"/>
      <c r="I7" s="8"/>
    </row>
    <row r="8" spans="2:10" x14ac:dyDescent="0.4">
      <c r="B8" s="17">
        <v>3</v>
      </c>
      <c r="C8" s="18"/>
      <c r="D8" s="5"/>
      <c r="F8" s="17">
        <v>33</v>
      </c>
      <c r="G8" s="18"/>
      <c r="H8" s="72"/>
    </row>
    <row r="9" spans="2:10" x14ac:dyDescent="0.4">
      <c r="B9" s="17">
        <v>4</v>
      </c>
      <c r="C9" s="18"/>
      <c r="D9" s="5"/>
      <c r="F9" s="17">
        <v>34</v>
      </c>
      <c r="G9" s="18"/>
      <c r="H9" s="72"/>
      <c r="I9" s="3"/>
    </row>
    <row r="10" spans="2:10" x14ac:dyDescent="0.4">
      <c r="B10" s="17">
        <v>5</v>
      </c>
      <c r="C10" s="18"/>
      <c r="D10" s="5"/>
      <c r="F10" s="17">
        <v>35</v>
      </c>
      <c r="G10" s="18"/>
      <c r="H10" s="72"/>
      <c r="I10" s="3"/>
    </row>
    <row r="11" spans="2:10" x14ac:dyDescent="0.4">
      <c r="B11" s="17">
        <v>6</v>
      </c>
      <c r="C11" s="18"/>
      <c r="D11" s="5"/>
      <c r="F11" s="63">
        <v>36</v>
      </c>
      <c r="G11" s="18"/>
      <c r="H11" s="72"/>
      <c r="I11" s="4"/>
    </row>
    <row r="12" spans="2:10" ht="19.5" thickBot="1" x14ac:dyDescent="0.45">
      <c r="B12" s="17">
        <v>7</v>
      </c>
      <c r="C12" s="18"/>
      <c r="D12" s="5"/>
      <c r="F12" s="21">
        <v>37</v>
      </c>
      <c r="G12" s="69"/>
      <c r="H12" s="40"/>
      <c r="I12" s="4"/>
    </row>
    <row r="13" spans="2:10" ht="20.25" thickTop="1" thickBot="1" x14ac:dyDescent="0.45">
      <c r="B13" s="17">
        <v>8</v>
      </c>
      <c r="C13" s="18"/>
      <c r="D13" s="5"/>
      <c r="F13" s="92" t="s">
        <v>63</v>
      </c>
      <c r="G13" s="92"/>
      <c r="H13" s="71">
        <f>SUM(H6:H12)</f>
        <v>0</v>
      </c>
      <c r="I13" s="4"/>
    </row>
    <row r="14" spans="2:10" ht="19.5" thickBot="1" x14ac:dyDescent="0.45">
      <c r="B14" s="17">
        <v>9</v>
      </c>
      <c r="C14" s="18"/>
      <c r="D14" s="5"/>
      <c r="F14" s="90" t="s">
        <v>64</v>
      </c>
      <c r="G14" s="91"/>
      <c r="H14" s="70">
        <f>D36+H13</f>
        <v>0</v>
      </c>
      <c r="I14" s="4"/>
    </row>
    <row r="15" spans="2:10" x14ac:dyDescent="0.4">
      <c r="B15" s="17">
        <v>10</v>
      </c>
      <c r="C15" s="18"/>
      <c r="D15" s="5"/>
      <c r="F15" s="29"/>
      <c r="G15" s="30"/>
      <c r="H15" s="3"/>
      <c r="I15" s="4"/>
    </row>
    <row r="16" spans="2:10" x14ac:dyDescent="0.4">
      <c r="B16" s="17">
        <v>11</v>
      </c>
      <c r="C16" s="18"/>
      <c r="D16" s="5"/>
      <c r="F16" s="87"/>
      <c r="G16" s="87"/>
      <c r="H16" s="3"/>
      <c r="I16" s="4"/>
      <c r="J16" s="4"/>
    </row>
    <row r="17" spans="2:10" x14ac:dyDescent="0.4">
      <c r="B17" s="17">
        <v>12</v>
      </c>
      <c r="C17" s="18"/>
      <c r="D17" s="5"/>
      <c r="F17" s="3"/>
      <c r="G17" s="26"/>
      <c r="H17" s="26"/>
      <c r="I17" s="4"/>
      <c r="J17" s="4"/>
    </row>
    <row r="18" spans="2:10" x14ac:dyDescent="0.4">
      <c r="B18" s="17">
        <v>13</v>
      </c>
      <c r="C18" s="18"/>
      <c r="D18" s="5"/>
      <c r="F18" s="29"/>
      <c r="G18" s="30"/>
      <c r="H18" s="3"/>
      <c r="I18" s="4"/>
      <c r="J18" s="4"/>
    </row>
    <row r="19" spans="2:10" x14ac:dyDescent="0.4">
      <c r="B19" s="17">
        <v>14</v>
      </c>
      <c r="C19" s="18"/>
      <c r="D19" s="5"/>
      <c r="F19" s="29"/>
      <c r="G19" s="30"/>
      <c r="H19" s="3"/>
      <c r="I19" s="4"/>
      <c r="J19" s="4"/>
    </row>
    <row r="20" spans="2:10" x14ac:dyDescent="0.4">
      <c r="B20" s="17">
        <v>15</v>
      </c>
      <c r="C20" s="18"/>
      <c r="D20" s="5"/>
      <c r="F20" s="29"/>
      <c r="G20" s="30"/>
      <c r="H20" s="3"/>
      <c r="I20" s="4"/>
      <c r="J20" s="4"/>
    </row>
    <row r="21" spans="2:10" x14ac:dyDescent="0.4">
      <c r="B21" s="17">
        <v>16</v>
      </c>
      <c r="C21" s="18"/>
      <c r="D21" s="5"/>
      <c r="F21" s="29"/>
      <c r="G21" s="30"/>
      <c r="H21" s="3"/>
      <c r="I21" s="4"/>
      <c r="J21" s="4"/>
    </row>
    <row r="22" spans="2:10" x14ac:dyDescent="0.4">
      <c r="B22" s="17">
        <v>17</v>
      </c>
      <c r="C22" s="18"/>
      <c r="D22" s="5"/>
      <c r="F22" s="29"/>
      <c r="G22" s="30"/>
      <c r="H22" s="3"/>
      <c r="I22" s="4"/>
      <c r="J22" s="4"/>
    </row>
    <row r="23" spans="2:10" x14ac:dyDescent="0.4">
      <c r="B23" s="17">
        <v>18</v>
      </c>
      <c r="C23" s="18"/>
      <c r="D23" s="5"/>
      <c r="F23" s="87"/>
      <c r="G23" s="87"/>
      <c r="H23" s="3"/>
      <c r="I23" s="4"/>
      <c r="J23" s="4"/>
    </row>
    <row r="24" spans="2:10" x14ac:dyDescent="0.4">
      <c r="B24" s="17">
        <v>19</v>
      </c>
      <c r="C24" s="18"/>
      <c r="D24" s="5"/>
      <c r="F24" s="81" t="s">
        <v>36</v>
      </c>
      <c r="G24" s="82"/>
      <c r="H24" s="83"/>
      <c r="I24" s="4"/>
      <c r="J24" s="4"/>
    </row>
    <row r="25" spans="2:10" x14ac:dyDescent="0.4">
      <c r="B25" s="17">
        <v>20</v>
      </c>
      <c r="C25" s="18"/>
      <c r="D25" s="5"/>
      <c r="F25" s="7" t="s">
        <v>62</v>
      </c>
      <c r="G25" s="7" t="s">
        <v>4</v>
      </c>
      <c r="H25" s="63" t="s">
        <v>3</v>
      </c>
      <c r="I25" s="4"/>
      <c r="J25" s="4"/>
    </row>
    <row r="26" spans="2:10" x14ac:dyDescent="0.4">
      <c r="B26" s="17">
        <v>21</v>
      </c>
      <c r="C26" s="18"/>
      <c r="D26" s="5"/>
      <c r="F26" s="63">
        <v>1</v>
      </c>
      <c r="G26" s="18">
        <v>44464</v>
      </c>
      <c r="H26" s="5">
        <v>1800</v>
      </c>
      <c r="I26" s="4"/>
      <c r="J26" s="4"/>
    </row>
    <row r="27" spans="2:10" x14ac:dyDescent="0.4">
      <c r="B27" s="17">
        <v>22</v>
      </c>
      <c r="C27" s="18"/>
      <c r="D27" s="5"/>
      <c r="F27" s="63">
        <v>2</v>
      </c>
      <c r="G27" s="18"/>
      <c r="H27" s="5"/>
      <c r="I27" s="4"/>
      <c r="J27" s="4"/>
    </row>
    <row r="28" spans="2:10" x14ac:dyDescent="0.4">
      <c r="B28" s="17">
        <v>23</v>
      </c>
      <c r="C28" s="18"/>
      <c r="D28" s="5"/>
      <c r="F28" s="63">
        <v>3</v>
      </c>
      <c r="G28" s="18"/>
      <c r="H28" s="5"/>
      <c r="I28" s="4"/>
      <c r="J28" s="4"/>
    </row>
    <row r="29" spans="2:10" ht="19.5" thickBot="1" x14ac:dyDescent="0.45">
      <c r="B29" s="17">
        <v>24</v>
      </c>
      <c r="C29" s="18"/>
      <c r="D29" s="5"/>
      <c r="F29" s="21">
        <v>4</v>
      </c>
      <c r="G29" s="34"/>
      <c r="H29" s="19"/>
      <c r="I29" s="4"/>
      <c r="J29" s="4"/>
    </row>
    <row r="30" spans="2:10" ht="19.5" thickTop="1" x14ac:dyDescent="0.4">
      <c r="B30" s="17">
        <v>25</v>
      </c>
      <c r="C30" s="18"/>
      <c r="D30" s="5"/>
      <c r="F30" s="35"/>
      <c r="G30" s="35"/>
      <c r="H30" s="35">
        <f t="shared" ref="H30" si="0">SUM(H26:H29)</f>
        <v>1800</v>
      </c>
      <c r="I30" s="4"/>
      <c r="J30" s="4"/>
    </row>
    <row r="31" spans="2:10" x14ac:dyDescent="0.4">
      <c r="B31" s="17">
        <v>26</v>
      </c>
      <c r="C31" s="18"/>
      <c r="D31" s="5"/>
      <c r="F31" s="3"/>
      <c r="G31" s="26"/>
      <c r="H31" s="26"/>
      <c r="I31" s="4"/>
      <c r="J31" s="4"/>
    </row>
    <row r="32" spans="2:10" x14ac:dyDescent="0.4">
      <c r="B32" s="41">
        <v>27</v>
      </c>
      <c r="C32" s="18"/>
      <c r="D32" s="5"/>
      <c r="F32" s="29"/>
      <c r="G32" s="31"/>
      <c r="H32" s="3"/>
      <c r="I32" s="4"/>
      <c r="J32" s="4"/>
    </row>
    <row r="33" spans="1:10" x14ac:dyDescent="0.4">
      <c r="A33" s="4"/>
      <c r="B33" s="17">
        <v>28</v>
      </c>
      <c r="C33" s="18"/>
      <c r="D33" s="5"/>
      <c r="F33" s="29"/>
      <c r="G33" s="31"/>
      <c r="H33" s="3"/>
      <c r="I33" s="4"/>
      <c r="J33" s="4"/>
    </row>
    <row r="34" spans="1:10" x14ac:dyDescent="0.4">
      <c r="A34" s="4"/>
      <c r="B34" s="7">
        <v>29</v>
      </c>
      <c r="C34" s="42"/>
      <c r="D34" s="5"/>
      <c r="F34" s="29"/>
      <c r="G34" s="31"/>
      <c r="H34" s="3"/>
      <c r="I34" s="4"/>
      <c r="J34" s="4"/>
    </row>
    <row r="35" spans="1:10" ht="19.5" thickBot="1" x14ac:dyDescent="0.45">
      <c r="A35" s="4"/>
      <c r="B35" s="67">
        <v>30</v>
      </c>
      <c r="C35" s="68"/>
      <c r="D35" s="19"/>
      <c r="F35" s="29"/>
      <c r="G35" s="31"/>
      <c r="H35" s="3"/>
      <c r="I35" s="4"/>
      <c r="J35" s="4"/>
    </row>
    <row r="36" spans="1:10" ht="19.5" thickTop="1" x14ac:dyDescent="0.4">
      <c r="A36" s="4"/>
      <c r="B36" s="88" t="s">
        <v>63</v>
      </c>
      <c r="C36" s="89"/>
      <c r="D36" s="33">
        <f>SUM(D6:D35)</f>
        <v>0</v>
      </c>
      <c r="E36" s="4"/>
      <c r="F36" s="29"/>
      <c r="G36" s="31"/>
      <c r="H36" s="3"/>
      <c r="I36" s="4"/>
      <c r="J36" s="4"/>
    </row>
    <row r="37" spans="1:10" x14ac:dyDescent="0.4">
      <c r="A37" s="4"/>
      <c r="B37" s="29"/>
      <c r="C37" s="31"/>
      <c r="D37" s="3"/>
      <c r="E37" s="4"/>
      <c r="F37" s="43"/>
      <c r="G37" s="43"/>
      <c r="H37" s="4"/>
      <c r="I37" s="4"/>
      <c r="J37" s="4"/>
    </row>
    <row r="38" spans="1:10" x14ac:dyDescent="0.4">
      <c r="A38" s="4"/>
      <c r="B38" s="29"/>
      <c r="C38" s="31"/>
      <c r="D38" s="3"/>
      <c r="E38" s="4"/>
      <c r="F38" s="4"/>
      <c r="I38" s="4"/>
      <c r="J38" s="4"/>
    </row>
    <row r="39" spans="1:10" x14ac:dyDescent="0.4">
      <c r="A39" s="4"/>
      <c r="B39" s="87"/>
      <c r="C39" s="87"/>
      <c r="D39" s="3"/>
      <c r="E39" s="4"/>
      <c r="F39" s="4"/>
      <c r="I39" s="4"/>
      <c r="J39" s="4"/>
    </row>
    <row r="40" spans="1:10" x14ac:dyDescent="0.4">
      <c r="A40" s="4"/>
      <c r="B40" s="3"/>
      <c r="C40" s="26"/>
      <c r="D40" s="26"/>
      <c r="E40" s="4"/>
      <c r="F40" s="4"/>
      <c r="I40" s="4"/>
      <c r="J40" s="4"/>
    </row>
    <row r="41" spans="1:10" x14ac:dyDescent="0.4">
      <c r="A41" s="4"/>
      <c r="B41" s="29"/>
      <c r="C41" s="31"/>
      <c r="D41" s="3"/>
      <c r="E41" s="4"/>
      <c r="I41" s="4"/>
    </row>
    <row r="42" spans="1:10" x14ac:dyDescent="0.4">
      <c r="A42" s="4"/>
      <c r="B42" s="29"/>
      <c r="C42" s="31"/>
      <c r="D42" s="3"/>
      <c r="E42" s="4"/>
      <c r="I42" s="4"/>
    </row>
    <row r="43" spans="1:10" x14ac:dyDescent="0.4">
      <c r="B43" s="3"/>
      <c r="C43" s="26"/>
      <c r="D43" s="26"/>
      <c r="E43" s="4"/>
    </row>
    <row r="44" spans="1:10" x14ac:dyDescent="0.4">
      <c r="B44" s="29"/>
      <c r="C44" s="31"/>
      <c r="D44" s="3"/>
      <c r="E44" s="4"/>
    </row>
    <row r="45" spans="1:10" x14ac:dyDescent="0.4">
      <c r="B45" s="29"/>
      <c r="C45" s="31"/>
      <c r="D45" s="3"/>
      <c r="E45" s="4"/>
    </row>
  </sheetData>
  <mergeCells count="10">
    <mergeCell ref="B39:C39"/>
    <mergeCell ref="B2:H2"/>
    <mergeCell ref="B4:C4"/>
    <mergeCell ref="F4:G4"/>
    <mergeCell ref="F16:G16"/>
    <mergeCell ref="F23:G23"/>
    <mergeCell ref="B36:C36"/>
    <mergeCell ref="F14:G14"/>
    <mergeCell ref="F13:G13"/>
    <mergeCell ref="F24:H2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96A04-51CE-4EB4-A5BD-4E84E14F2736}">
  <dimension ref="A1:N20"/>
  <sheetViews>
    <sheetView view="pageBreakPreview" zoomScale="89" zoomScaleNormal="100" zoomScaleSheetLayoutView="89" workbookViewId="0">
      <selection activeCell="F9" sqref="F9"/>
    </sheetView>
  </sheetViews>
  <sheetFormatPr defaultRowHeight="24" x14ac:dyDescent="0.4"/>
  <cols>
    <col min="1" max="1" width="13.25" style="56" customWidth="1"/>
    <col min="2" max="2" width="26.875" customWidth="1"/>
    <col min="3" max="3" width="13" customWidth="1"/>
    <col min="4" max="4" width="12.625" customWidth="1"/>
    <col min="5" max="5" width="9.125" customWidth="1"/>
    <col min="6" max="6" width="9.25" customWidth="1"/>
    <col min="7" max="7" width="10.375" customWidth="1"/>
    <col min="8" max="8" width="8.625" customWidth="1"/>
    <col min="14" max="14" width="10.625" customWidth="1"/>
  </cols>
  <sheetData>
    <row r="1" spans="1:14" ht="33" x14ac:dyDescent="0.4">
      <c r="A1" s="93" t="s">
        <v>15</v>
      </c>
      <c r="B1" s="93"/>
      <c r="C1" s="62" t="s">
        <v>54</v>
      </c>
      <c r="D1" s="62"/>
      <c r="E1" s="44"/>
    </row>
    <row r="2" spans="1:14" s="15" customFormat="1" ht="35.1" customHeight="1" x14ac:dyDescent="0.4">
      <c r="A2" s="45" t="s">
        <v>16</v>
      </c>
      <c r="B2" s="45" t="s">
        <v>17</v>
      </c>
      <c r="C2" s="45" t="s">
        <v>18</v>
      </c>
      <c r="D2" s="60" t="s">
        <v>52</v>
      </c>
      <c r="E2" s="45" t="s">
        <v>19</v>
      </c>
      <c r="F2" s="45" t="s">
        <v>20</v>
      </c>
      <c r="G2" s="45" t="s">
        <v>21</v>
      </c>
      <c r="H2" s="45" t="s">
        <v>22</v>
      </c>
      <c r="I2" s="45" t="s">
        <v>23</v>
      </c>
      <c r="J2" s="45" t="s">
        <v>24</v>
      </c>
      <c r="K2" s="45" t="s">
        <v>25</v>
      </c>
      <c r="L2" s="45" t="s">
        <v>26</v>
      </c>
      <c r="M2" s="61" t="s">
        <v>48</v>
      </c>
      <c r="N2" s="61" t="s">
        <v>53</v>
      </c>
    </row>
    <row r="3" spans="1:14" ht="35.1" customHeight="1" x14ac:dyDescent="0.4">
      <c r="A3" s="46"/>
      <c r="B3" s="47"/>
      <c r="C3" s="46">
        <v>18.399999999999999</v>
      </c>
      <c r="D3" s="48">
        <f>C3*15</f>
        <v>276</v>
      </c>
      <c r="E3" s="49"/>
      <c r="F3" s="50" t="s">
        <v>27</v>
      </c>
      <c r="G3" s="51" t="s">
        <v>28</v>
      </c>
      <c r="H3" s="52" t="s">
        <v>29</v>
      </c>
      <c r="I3" s="1">
        <v>7.14</v>
      </c>
      <c r="J3" s="1"/>
      <c r="K3" s="1"/>
      <c r="L3" s="1"/>
      <c r="M3" s="1" t="s">
        <v>51</v>
      </c>
      <c r="N3" s="1"/>
    </row>
    <row r="4" spans="1:14" ht="35.1" customHeight="1" x14ac:dyDescent="0.4">
      <c r="A4" s="46"/>
      <c r="B4" s="53"/>
      <c r="C4" s="46">
        <v>15.6</v>
      </c>
      <c r="D4" s="48">
        <f>C4*15</f>
        <v>234</v>
      </c>
      <c r="E4" s="48"/>
      <c r="F4" s="1"/>
      <c r="G4" s="1"/>
      <c r="H4" s="1">
        <v>5</v>
      </c>
      <c r="I4" s="1"/>
      <c r="J4" s="1"/>
      <c r="K4" s="1"/>
      <c r="L4" s="1"/>
      <c r="M4" s="1"/>
      <c r="N4" s="1"/>
    </row>
    <row r="5" spans="1:14" ht="35.1" customHeight="1" x14ac:dyDescent="0.4">
      <c r="A5" s="46"/>
      <c r="B5" s="47"/>
      <c r="C5" s="46">
        <v>13.2</v>
      </c>
      <c r="D5" s="48">
        <f t="shared" ref="D5" si="0">C5*15</f>
        <v>198</v>
      </c>
      <c r="E5" s="48"/>
      <c r="F5" s="1"/>
      <c r="G5" s="1"/>
      <c r="H5" s="1"/>
      <c r="I5" s="1"/>
      <c r="J5" s="1"/>
      <c r="K5" s="1">
        <v>5.27</v>
      </c>
      <c r="L5" s="1"/>
      <c r="M5" s="1" t="s">
        <v>50</v>
      </c>
      <c r="N5" s="1"/>
    </row>
    <row r="6" spans="1:14" ht="35.1" customHeight="1" x14ac:dyDescent="0.4">
      <c r="A6" s="46"/>
      <c r="B6" s="47"/>
      <c r="C6" s="46">
        <v>100</v>
      </c>
      <c r="D6" s="48">
        <f>C6*15</f>
        <v>1500</v>
      </c>
      <c r="E6" s="48"/>
      <c r="F6" s="1"/>
      <c r="G6" s="1"/>
      <c r="H6" s="1">
        <v>15</v>
      </c>
      <c r="I6" s="1"/>
      <c r="J6" s="1">
        <v>28</v>
      </c>
      <c r="K6" s="1">
        <v>27</v>
      </c>
      <c r="L6" s="1"/>
      <c r="M6" s="1" t="s">
        <v>49</v>
      </c>
      <c r="N6" s="1"/>
    </row>
    <row r="7" spans="1:14" x14ac:dyDescent="0.4">
      <c r="A7" s="54"/>
    </row>
    <row r="8" spans="1:14" x14ac:dyDescent="0.4">
      <c r="A8" s="54"/>
    </row>
    <row r="9" spans="1:14" x14ac:dyDescent="0.4">
      <c r="A9" s="54"/>
    </row>
    <row r="10" spans="1:14" x14ac:dyDescent="0.4">
      <c r="A10" s="54"/>
    </row>
    <row r="11" spans="1:14" x14ac:dyDescent="0.4">
      <c r="A11" s="54"/>
    </row>
    <row r="12" spans="1:14" x14ac:dyDescent="0.4">
      <c r="A12" s="54"/>
    </row>
    <row r="13" spans="1:14" x14ac:dyDescent="0.4">
      <c r="A13" s="54"/>
    </row>
    <row r="14" spans="1:14" x14ac:dyDescent="0.4">
      <c r="A14" s="54"/>
    </row>
    <row r="15" spans="1:14" x14ac:dyDescent="0.4">
      <c r="A15" s="54"/>
    </row>
    <row r="16" spans="1:14" x14ac:dyDescent="0.4">
      <c r="A16" s="54"/>
    </row>
    <row r="17" spans="1:1" x14ac:dyDescent="0.4">
      <c r="A17" s="55"/>
    </row>
    <row r="18" spans="1:1" x14ac:dyDescent="0.4">
      <c r="A18" s="55"/>
    </row>
    <row r="19" spans="1:1" x14ac:dyDescent="0.4">
      <c r="A19" s="55"/>
    </row>
    <row r="20" spans="1:1" x14ac:dyDescent="0.4">
      <c r="A20" s="55"/>
    </row>
  </sheetData>
  <mergeCells count="1">
    <mergeCell ref="A1:B1"/>
  </mergeCells>
  <phoneticPr fontId="1"/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領収書の整理</vt:lpstr>
      <vt:lpstr>参考例①</vt:lpstr>
      <vt:lpstr>参考例②</vt:lpstr>
      <vt:lpstr>交通費マイカー</vt:lpstr>
      <vt:lpstr>交通費マイカー!_Hlk61723300</vt:lpstr>
      <vt:lpstr>交通費マイカー!_Hlk61724105</vt:lpstr>
      <vt:lpstr>交通費マイカー!_Hlk62389942</vt:lpstr>
      <vt:lpstr>参考例①!Print_Area</vt:lpstr>
      <vt:lpstr>領収書の整理!Print_Area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plaza-1</dc:creator>
  <cp:lastModifiedBy>豊島 正明</cp:lastModifiedBy>
  <cp:lastPrinted>2021-10-05T01:17:31Z</cp:lastPrinted>
  <dcterms:created xsi:type="dcterms:W3CDTF">2020-04-08T05:37:53Z</dcterms:created>
  <dcterms:modified xsi:type="dcterms:W3CDTF">2023-09-26T00:37:17Z</dcterms:modified>
</cp:coreProperties>
</file>